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1 - Documentazione istituzionale\2021\5_art.16_17_Amministrazione_Trasparente\Bozze\art.17\IV°Trimestre_2021\"/>
    </mc:Choice>
  </mc:AlternateContent>
  <xr:revisionPtr revIDLastSave="0" documentId="13_ncr:1_{C63DCA83-107E-477A-8BD4-6B431BEFFE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ersonale non a Tempo determ" sheetId="1" r:id="rId1"/>
  </sheets>
  <definedNames>
    <definedName name="_xlnm.Print_Area" localSheetId="0">'Personale non a Tempo determ'!$A$1:$G$28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D24" i="1"/>
  <c r="E24" i="1"/>
  <c r="B24" i="1"/>
  <c r="C21" i="1"/>
  <c r="D21" i="1"/>
  <c r="E21" i="1"/>
  <c r="F21" i="1"/>
  <c r="B21" i="1"/>
  <c r="F12" i="1"/>
  <c r="F20" i="1"/>
  <c r="F19" i="1"/>
  <c r="F15" i="1"/>
  <c r="F16" i="1"/>
  <c r="F17" i="1"/>
  <c r="F18" i="1"/>
  <c r="F14" i="1"/>
  <c r="F8" i="1"/>
  <c r="F9" i="1"/>
  <c r="F10" i="1"/>
  <c r="F11" i="1"/>
  <c r="F7" i="1"/>
  <c r="E12" i="1"/>
  <c r="E19" i="1"/>
  <c r="D12" i="1"/>
  <c r="D19" i="1" l="1"/>
  <c r="C19" i="1"/>
  <c r="C12" i="1"/>
  <c r="B12" i="1"/>
  <c r="B19" i="1"/>
  <c r="F23" i="1" l="1"/>
  <c r="F24" i="1" l="1"/>
</calcChain>
</file>

<file path=xl/sharedStrings.xml><?xml version="1.0" encoding="utf-8"?>
<sst xmlns="http://schemas.openxmlformats.org/spreadsheetml/2006/main" count="34" uniqueCount="24">
  <si>
    <t>Ricercatori</t>
  </si>
  <si>
    <t>Tecnologi</t>
  </si>
  <si>
    <t xml:space="preserve">Funzionari di Amministrazione </t>
  </si>
  <si>
    <t>Collaboratori di Amministrazione</t>
  </si>
  <si>
    <t>Collaboratori Tecnici</t>
  </si>
  <si>
    <t>Art. 17, c. 2, D.lgs. n. 33/2013 e s.m.i.</t>
  </si>
  <si>
    <t>Assegni di ricerca</t>
  </si>
  <si>
    <t>Personale non a tempo indeterminato</t>
  </si>
  <si>
    <t>Fonte: Conto Annuale parte Tabella 14 Cod P015 e Tabella 14 Cod. L005 relativo agli assegni per il nucleo familiare</t>
  </si>
  <si>
    <t>Di cui agli uffici di diretta collaborazione  con gli Organi di Indirizzo Politico(**)</t>
  </si>
  <si>
    <r>
      <rPr>
        <b/>
        <sz val="10"/>
        <color rgb="FF000000"/>
        <rFont val="Calibri"/>
        <family val="2"/>
      </rPr>
      <t>(**)</t>
    </r>
    <r>
      <rPr>
        <sz val="10"/>
        <color theme="1"/>
        <rFont val="Calibri"/>
        <family val="2"/>
        <scheme val="minor"/>
      </rPr>
      <t xml:space="preserve"> Nel trimestre non ci sono unità di personale  con rapporto di lavoro non a tempo indeterminato  assegnate agli uffici di diretta collaborazione con gli Organi di Indirizzo Politico</t>
    </r>
  </si>
  <si>
    <t>Arretrati a personale cessato non a tempo indeterminato (*)</t>
  </si>
  <si>
    <t>Totale Costo (€)</t>
  </si>
  <si>
    <t>Primo Trimestre Costo (€)</t>
  </si>
  <si>
    <t>Secondo Trimestre Costo (€)</t>
  </si>
  <si>
    <t>Totale Generale</t>
  </si>
  <si>
    <t>Terzo Trimestre Costo (€)</t>
  </si>
  <si>
    <t>Subtotale competenze</t>
  </si>
  <si>
    <t>Subtotale arretrati</t>
  </si>
  <si>
    <t xml:space="preserve">nessun personale </t>
  </si>
  <si>
    <t>Quarto Trimestre Costo (€)</t>
  </si>
  <si>
    <r>
      <rPr>
        <b/>
        <sz val="11"/>
        <color theme="1"/>
        <rFont val="Calibri"/>
        <family val="2"/>
        <scheme val="minor"/>
      </rPr>
      <t xml:space="preserve">(*) </t>
    </r>
    <r>
      <rPr>
        <sz val="11"/>
        <color theme="1"/>
        <rFont val="Calibri"/>
        <family val="2"/>
        <scheme val="minor"/>
      </rPr>
      <t>costo derivante da arretrati a seguito dell'approvazione del contratto integrativo, corrisposti al personale cessato o stabilizzato negli anni precedenti.</t>
    </r>
  </si>
  <si>
    <t xml:space="preserve">Costo del personale non a tempo indeterminato al 31 dicembre 2021 </t>
  </si>
  <si>
    <t>Subtotale assegni di ricerca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</si>
</sst>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0" fontId="5" fillId="0" borderId="0" xfId="0" applyFont="1" applyAlignment="1">
      <alignment horizontal="center" vertical="center"/>
    </xf>
    <xf numFmtId="0" fontId="0" fillId="0" borderId="0" xfId="0" applyFont="1"/>
    <xf numFmtId="3" fontId="0" fillId="0" borderId="0" xfId="0" applyNumberFormat="1" applyFont="1"/>
    <xf numFmtId="164" fontId="0" fillId="0" borderId="0" xfId="0" applyNumberFormat="1"/>
    <xf numFmtId="0" fontId="9" fillId="0" borderId="0" xfId="0" applyFont="1"/>
    <xf numFmtId="0" fontId="2" fillId="0" borderId="0" xfId="0" applyFont="1"/>
    <xf numFmtId="0" fontId="7" fillId="0" borderId="4" xfId="0" applyFont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3" fontId="8" fillId="2" borderId="7" xfId="0" applyNumberFormat="1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8" fillId="3" borderId="4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left" wrapText="1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0" xfId="0" applyNumberFormat="1" applyFont="1" applyAlignment="1">
      <alignment wrapText="1"/>
    </xf>
    <xf numFmtId="0" fontId="7" fillId="2" borderId="4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8" fillId="3" borderId="9" xfId="0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right" vertical="center"/>
    </xf>
    <xf numFmtId="165" fontId="8" fillId="3" borderId="1" xfId="1" applyNumberFormat="1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left" vertical="center" wrapText="1"/>
    </xf>
    <xf numFmtId="165" fontId="7" fillId="2" borderId="7" xfId="1" applyNumberFormat="1" applyFont="1" applyFill="1" applyBorder="1" applyAlignment="1">
      <alignment horizontal="right" vertical="center"/>
    </xf>
    <xf numFmtId="3" fontId="0" fillId="0" borderId="0" xfId="0" applyNumberFormat="1"/>
    <xf numFmtId="165" fontId="0" fillId="0" borderId="0" xfId="0" applyNumberFormat="1"/>
  </cellXfs>
  <cellStyles count="3">
    <cellStyle name="Migliaia" xfId="1" builtinId="3"/>
    <cellStyle name="Normale" xfId="0" builtinId="0"/>
    <cellStyle name="Normale 2 2 3" xfId="2" xr:uid="{00000000-0005-0000-0000-000002000000}"/>
  </cellStyles>
  <dxfs count="3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7" defaultTableStyle="TableStyleMedium2" defaultPivotStyle="PivotStyleLight16">
    <tableStyle name="Stile tabella 1" pivot="0" count="0" xr9:uid="{00000000-0011-0000-FFFF-FFFF00000000}"/>
    <tableStyle name="Stile tabella 2" pivot="0" count="0" xr9:uid="{00000000-0011-0000-FFFF-FFFF01000000}"/>
    <tableStyle name="Stile tabella 3" pivot="0" count="0" xr9:uid="{00000000-0011-0000-FFFF-FFFF02000000}"/>
    <tableStyle name="Stile tabella 4" pivot="0" count="0" xr9:uid="{00000000-0011-0000-FFFF-FFFF03000000}"/>
    <tableStyle name="Stile tabella 5" pivot="0" count="0" xr9:uid="{00000000-0011-0000-FFFF-FFFF04000000}"/>
    <tableStyle name="Stile tabella 6" pivot="0" count="0" xr9:uid="{00000000-0011-0000-FFFF-FFFF05000000}"/>
    <tableStyle name="Stile tabella 7" pivot="0" count="0" xr9:uid="{00000000-0011-0000-FFFF-FFFF06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A6:F24" totalsRowShown="0" headerRowDxfId="2" headerRowBorderDxfId="1" tableBorderDxfId="0">
  <autoFilter ref="A6:F24" xr:uid="{00000000-0009-0000-0100-000001000000}"/>
  <tableColumns count="6">
    <tableColumn id="1" xr3:uid="{00000000-0010-0000-0000-000001000000}" name="Personale non a tempo indeterminato"/>
    <tableColumn id="2" xr3:uid="{00000000-0010-0000-0000-000002000000}" name="Primo Trimestre Costo (€)"/>
    <tableColumn id="3" xr3:uid="{F6AAA16C-C96D-4C5B-A774-AC5CB5574CB9}" name="Secondo Trimestre Costo (€)"/>
    <tableColumn id="4" xr3:uid="{124C64EB-0A90-4D36-A527-60314208ABB6}" name="Terzo Trimestre Costo (€)"/>
    <tableColumn id="5" xr3:uid="{EFD19A55-0300-45DE-BF39-89D9A490A5AE}" name="Quarto Trimestre Costo (€)"/>
    <tableColumn id="6" xr3:uid="{00000000-0010-0000-0000-000006000000}" name="Totale Costo (€)"/>
  </tableColumns>
  <tableStyleInfo name="TableStyleLight2" showFirstColumn="0" showLastColumn="0" showRowStripes="1" showColumnStripes="0"/>
  <extLst>
    <ext xmlns:x14="http://schemas.microsoft.com/office/spreadsheetml/2009/9/main" uri="{504A1905-F514-4f6f-8877-14C23A59335A}">
      <x14:table altText="Costo del personale non a tempo indeterminato anno 2020 Dati ENEA" altTextSummary="Costo del personale non a tempo indeterminato al 31/12/2020 suddiviso per trimestri e profili professionali._x000d__x000a_Nell'ultima colonna è riportato il costo dell'intero anno."/>
    </ext>
  </extLst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topLeftCell="A10" workbookViewId="0">
      <selection activeCell="I22" sqref="I22"/>
    </sheetView>
  </sheetViews>
  <sheetFormatPr defaultRowHeight="14.4" x14ac:dyDescent="0.3"/>
  <cols>
    <col min="1" max="1" width="33.6640625" customWidth="1"/>
    <col min="2" max="5" width="14.21875" customWidth="1"/>
    <col min="6" max="6" width="12.5546875" customWidth="1"/>
    <col min="7" max="7" width="9.109375" bestFit="1" customWidth="1"/>
  </cols>
  <sheetData>
    <row r="1" spans="1:9" x14ac:dyDescent="0.3">
      <c r="A1" s="5"/>
    </row>
    <row r="2" spans="1:9" x14ac:dyDescent="0.3">
      <c r="A2" s="5"/>
    </row>
    <row r="3" spans="1:9" ht="15.6" x14ac:dyDescent="0.3">
      <c r="A3" s="19" t="s">
        <v>22</v>
      </c>
      <c r="B3" s="2"/>
      <c r="C3" s="2"/>
      <c r="D3" s="2"/>
      <c r="E3" s="2"/>
      <c r="F3" s="2"/>
      <c r="G3" s="2"/>
    </row>
    <row r="4" spans="1:9" ht="18" customHeight="1" x14ac:dyDescent="0.3">
      <c r="A4" s="18" t="s">
        <v>5</v>
      </c>
      <c r="B4" s="12"/>
      <c r="C4" s="12"/>
      <c r="D4" s="12"/>
      <c r="E4" s="12"/>
      <c r="F4" s="12"/>
      <c r="G4" s="2"/>
    </row>
    <row r="5" spans="1:9" ht="15.6" x14ac:dyDescent="0.3">
      <c r="A5" s="1"/>
      <c r="B5" s="1"/>
      <c r="C5" s="1"/>
      <c r="D5" s="1"/>
      <c r="E5" s="1"/>
      <c r="F5" s="1"/>
      <c r="G5" s="2"/>
    </row>
    <row r="6" spans="1:9" ht="43.2" x14ac:dyDescent="0.3">
      <c r="A6" s="26" t="s">
        <v>7</v>
      </c>
      <c r="B6" s="14" t="s">
        <v>13</v>
      </c>
      <c r="C6" s="14" t="s">
        <v>14</v>
      </c>
      <c r="D6" s="14" t="s">
        <v>16</v>
      </c>
      <c r="E6" s="14" t="s">
        <v>20</v>
      </c>
      <c r="F6" s="23" t="s">
        <v>12</v>
      </c>
      <c r="G6" s="2"/>
    </row>
    <row r="7" spans="1:9" x14ac:dyDescent="0.3">
      <c r="A7" s="8" t="s">
        <v>0</v>
      </c>
      <c r="B7" s="24">
        <v>0</v>
      </c>
      <c r="C7" s="27">
        <v>12383</v>
      </c>
      <c r="D7" s="27">
        <v>16626.48</v>
      </c>
      <c r="E7" s="27">
        <v>20429.47</v>
      </c>
      <c r="F7" s="9">
        <f>SUM(Tabella1[[#This Row],[Primo Trimestre Costo (€)]:[Quarto Trimestre Costo (€)]])</f>
        <v>49438.95</v>
      </c>
      <c r="G7" s="2"/>
    </row>
    <row r="8" spans="1:9" x14ac:dyDescent="0.3">
      <c r="A8" s="7" t="s">
        <v>1</v>
      </c>
      <c r="B8" s="24">
        <v>0</v>
      </c>
      <c r="C8" s="27">
        <v>0</v>
      </c>
      <c r="D8" s="27">
        <v>0</v>
      </c>
      <c r="E8" s="27">
        <v>0</v>
      </c>
      <c r="F8" s="9">
        <f>SUM(Tabella1[[#This Row],[Primo Trimestre Costo (€)]:[Quarto Trimestre Costo (€)]])</f>
        <v>0</v>
      </c>
      <c r="G8" s="2"/>
    </row>
    <row r="9" spans="1:9" x14ac:dyDescent="0.3">
      <c r="A9" s="8" t="s">
        <v>2</v>
      </c>
      <c r="B9" s="24">
        <v>0</v>
      </c>
      <c r="C9" s="27">
        <v>0</v>
      </c>
      <c r="D9" s="27">
        <v>0</v>
      </c>
      <c r="E9" s="27">
        <v>0</v>
      </c>
      <c r="F9" s="9">
        <f>SUM(Tabella1[[#This Row],[Primo Trimestre Costo (€)]:[Quarto Trimestre Costo (€)]])</f>
        <v>0</v>
      </c>
      <c r="G9" s="2"/>
    </row>
    <row r="10" spans="1:9" x14ac:dyDescent="0.3">
      <c r="A10" s="7" t="s">
        <v>3</v>
      </c>
      <c r="B10" s="24">
        <v>3153</v>
      </c>
      <c r="C10" s="27">
        <v>0</v>
      </c>
      <c r="D10" s="27">
        <v>0</v>
      </c>
      <c r="E10" s="27">
        <v>0</v>
      </c>
      <c r="F10" s="9">
        <f>SUM(Tabella1[[#This Row],[Primo Trimestre Costo (€)]:[Quarto Trimestre Costo (€)]])</f>
        <v>3153</v>
      </c>
      <c r="G10" s="2"/>
    </row>
    <row r="11" spans="1:9" x14ac:dyDescent="0.3">
      <c r="A11" s="8" t="s">
        <v>4</v>
      </c>
      <c r="B11" s="24">
        <v>0</v>
      </c>
      <c r="C11" s="27">
        <v>0</v>
      </c>
      <c r="D11" s="27">
        <v>0</v>
      </c>
      <c r="E11" s="27">
        <v>0</v>
      </c>
      <c r="F11" s="9">
        <f>SUM(Tabella1[[#This Row],[Primo Trimestre Costo (€)]:[Quarto Trimestre Costo (€)]])</f>
        <v>0</v>
      </c>
      <c r="G11" s="2"/>
    </row>
    <row r="12" spans="1:9" ht="20.399999999999999" customHeight="1" x14ac:dyDescent="0.3">
      <c r="A12" s="13" t="s">
        <v>17</v>
      </c>
      <c r="B12" s="25">
        <f>SUM(B7:B11)</f>
        <v>3153</v>
      </c>
      <c r="C12" s="25">
        <f>SUM(C7:C11)</f>
        <v>12383</v>
      </c>
      <c r="D12" s="25">
        <f>SUM(D7:D11)</f>
        <v>16626.48</v>
      </c>
      <c r="E12" s="25">
        <f>SUM(E7:E11)</f>
        <v>20429.47</v>
      </c>
      <c r="F12" s="25">
        <f>SUM(Tabella1[[#This Row],[Primo Trimestre Costo (€)]:[Quarto Trimestre Costo (€)]])</f>
        <v>52591.95</v>
      </c>
      <c r="G12" s="3"/>
      <c r="I12" s="4"/>
    </row>
    <row r="13" spans="1:9" ht="44.7" customHeight="1" x14ac:dyDescent="0.3">
      <c r="A13" s="13" t="s">
        <v>11</v>
      </c>
      <c r="B13" s="14" t="s">
        <v>13</v>
      </c>
      <c r="C13" s="14" t="s">
        <v>14</v>
      </c>
      <c r="D13" s="14" t="s">
        <v>16</v>
      </c>
      <c r="E13" s="14" t="s">
        <v>20</v>
      </c>
      <c r="F13" s="23" t="s">
        <v>12</v>
      </c>
      <c r="G13" s="3"/>
      <c r="H13" s="29"/>
      <c r="I13" s="4"/>
    </row>
    <row r="14" spans="1:9" x14ac:dyDescent="0.3">
      <c r="A14" s="21" t="s">
        <v>0</v>
      </c>
      <c r="B14" s="24">
        <v>5549</v>
      </c>
      <c r="C14" s="27">
        <v>0</v>
      </c>
      <c r="D14" s="27">
        <v>0</v>
      </c>
      <c r="E14" s="27">
        <v>0</v>
      </c>
      <c r="F14" s="9">
        <f>SUM(Tabella1[[#This Row],[Primo Trimestre Costo (€)]:[Quarto Trimestre Costo (€)]])</f>
        <v>5549</v>
      </c>
      <c r="G14" s="3"/>
      <c r="I14" s="4"/>
    </row>
    <row r="15" spans="1:9" x14ac:dyDescent="0.3">
      <c r="A15" s="21" t="s">
        <v>1</v>
      </c>
      <c r="B15" s="24">
        <v>550</v>
      </c>
      <c r="C15" s="27">
        <v>0</v>
      </c>
      <c r="D15" s="27">
        <v>0</v>
      </c>
      <c r="E15" s="27">
        <v>0</v>
      </c>
      <c r="F15" s="9">
        <f>SUM(Tabella1[[#This Row],[Primo Trimestre Costo (€)]:[Quarto Trimestre Costo (€)]])</f>
        <v>550</v>
      </c>
      <c r="G15" s="3"/>
      <c r="I15" s="4"/>
    </row>
    <row r="16" spans="1:9" x14ac:dyDescent="0.3">
      <c r="A16" s="21" t="s">
        <v>2</v>
      </c>
      <c r="B16" s="24">
        <v>1718</v>
      </c>
      <c r="C16" s="27">
        <v>0</v>
      </c>
      <c r="D16" s="27">
        <v>0</v>
      </c>
      <c r="E16" s="27">
        <v>0</v>
      </c>
      <c r="F16" s="9">
        <f>SUM(Tabella1[[#This Row],[Primo Trimestre Costo (€)]:[Quarto Trimestre Costo (€)]])</f>
        <v>1718</v>
      </c>
      <c r="G16" s="3"/>
      <c r="I16" s="4"/>
    </row>
    <row r="17" spans="1:9" x14ac:dyDescent="0.3">
      <c r="A17" s="21" t="s">
        <v>3</v>
      </c>
      <c r="B17" s="24">
        <v>3093</v>
      </c>
      <c r="C17" s="27">
        <v>0</v>
      </c>
      <c r="D17" s="27">
        <v>0</v>
      </c>
      <c r="E17" s="27">
        <v>0</v>
      </c>
      <c r="F17" s="9">
        <f>SUM(Tabella1[[#This Row],[Primo Trimestre Costo (€)]:[Quarto Trimestre Costo (€)]])</f>
        <v>3093</v>
      </c>
      <c r="G17" s="3"/>
      <c r="I17" s="4"/>
    </row>
    <row r="18" spans="1:9" x14ac:dyDescent="0.3">
      <c r="A18" s="21" t="s">
        <v>4</v>
      </c>
      <c r="B18" s="24">
        <v>2783</v>
      </c>
      <c r="C18" s="27">
        <v>0</v>
      </c>
      <c r="D18" s="27">
        <v>0</v>
      </c>
      <c r="E18" s="27">
        <v>0</v>
      </c>
      <c r="F18" s="9">
        <f>SUM(Tabella1[[#This Row],[Primo Trimestre Costo (€)]:[Quarto Trimestre Costo (€)]])</f>
        <v>2783</v>
      </c>
      <c r="G18" s="3"/>
      <c r="I18" s="4"/>
    </row>
    <row r="19" spans="1:9" ht="20.399999999999999" customHeight="1" x14ac:dyDescent="0.3">
      <c r="A19" s="13" t="s">
        <v>18</v>
      </c>
      <c r="B19" s="25">
        <f>SUM(B14:B18)</f>
        <v>13693</v>
      </c>
      <c r="C19" s="25">
        <f>SUM(C14:C18)</f>
        <v>0</v>
      </c>
      <c r="D19" s="25">
        <f>SUM(D14:D18)</f>
        <v>0</v>
      </c>
      <c r="E19" s="25">
        <f>SUM(E14:E18)</f>
        <v>0</v>
      </c>
      <c r="F19" s="25">
        <f>SUM(Tabella1[[#This Row],[Primo Trimestre Costo (€)]:[Quarto Trimestre Costo (€)]])</f>
        <v>13693</v>
      </c>
      <c r="G19" s="3"/>
      <c r="I19" s="4"/>
    </row>
    <row r="20" spans="1:9" ht="21.6" customHeight="1" x14ac:dyDescent="0.3">
      <c r="A20" s="10" t="s">
        <v>6</v>
      </c>
      <c r="B20" s="24">
        <v>330119</v>
      </c>
      <c r="C20" s="27">
        <v>332451</v>
      </c>
      <c r="D20" s="27">
        <v>404189.1</v>
      </c>
      <c r="E20" s="27">
        <v>360119.73</v>
      </c>
      <c r="F20" s="9">
        <f>SUM(B20:E20)</f>
        <v>1426878.83</v>
      </c>
      <c r="G20" s="2"/>
      <c r="H20" s="28"/>
    </row>
    <row r="21" spans="1:9" ht="24" customHeight="1" x14ac:dyDescent="0.3">
      <c r="A21" s="13" t="s">
        <v>23</v>
      </c>
      <c r="B21" s="25">
        <f>B20</f>
        <v>330119</v>
      </c>
      <c r="C21" s="25">
        <f t="shared" ref="C21:F21" si="0">C20</f>
        <v>332451</v>
      </c>
      <c r="D21" s="25">
        <f t="shared" si="0"/>
        <v>404189.1</v>
      </c>
      <c r="E21" s="25">
        <f t="shared" si="0"/>
        <v>360119.73</v>
      </c>
      <c r="F21" s="25">
        <f t="shared" si="0"/>
        <v>1426878.83</v>
      </c>
      <c r="G21" s="2"/>
    </row>
    <row r="22" spans="1:9" ht="30.45" customHeight="1" x14ac:dyDescent="0.3">
      <c r="A22" s="15" t="s">
        <v>9</v>
      </c>
      <c r="B22" s="16"/>
      <c r="C22" s="17"/>
      <c r="D22" s="17"/>
      <c r="E22" s="17"/>
      <c r="F22" s="17"/>
      <c r="G22" s="2"/>
    </row>
    <row r="23" spans="1:9" x14ac:dyDescent="0.3">
      <c r="A23" s="8" t="s">
        <v>19</v>
      </c>
      <c r="B23" s="24">
        <v>0</v>
      </c>
      <c r="C23" s="24">
        <v>0</v>
      </c>
      <c r="D23" s="24">
        <v>0</v>
      </c>
      <c r="E23" s="24">
        <v>0</v>
      </c>
      <c r="F23" s="24">
        <f>SUM(B23:B23)</f>
        <v>0</v>
      </c>
      <c r="G23" s="2"/>
    </row>
    <row r="24" spans="1:9" x14ac:dyDescent="0.3">
      <c r="A24" s="13" t="s">
        <v>15</v>
      </c>
      <c r="B24" s="25">
        <f>B21+B23+B19+B12</f>
        <v>346965</v>
      </c>
      <c r="C24" s="25">
        <f t="shared" ref="C24:E24" si="1">C21+C23+C19+C12</f>
        <v>344834</v>
      </c>
      <c r="D24" s="25">
        <f t="shared" si="1"/>
        <v>420815.57999999996</v>
      </c>
      <c r="E24" s="25">
        <f t="shared" si="1"/>
        <v>380549.19999999995</v>
      </c>
      <c r="F24" s="25">
        <f>SUM(Tabella1[[#This Row],[Primo Trimestre Costo (€)]:[Quarto Trimestre Costo (€)]])</f>
        <v>1493163.78</v>
      </c>
    </row>
    <row r="26" spans="1:9" ht="41.4" x14ac:dyDescent="0.3">
      <c r="A26" s="20" t="s">
        <v>8</v>
      </c>
      <c r="B26" s="6"/>
      <c r="C26" s="6"/>
      <c r="D26" s="6"/>
      <c r="E26" s="6"/>
      <c r="F26" s="6"/>
      <c r="G26" s="6"/>
    </row>
    <row r="27" spans="1:9" ht="72" x14ac:dyDescent="0.3">
      <c r="A27" s="22" t="s">
        <v>21</v>
      </c>
    </row>
    <row r="28" spans="1:9" ht="69" x14ac:dyDescent="0.3">
      <c r="A28" s="20" t="s">
        <v>10</v>
      </c>
      <c r="B28" s="11"/>
      <c r="C28" s="11"/>
      <c r="D28" s="11"/>
      <c r="E28" s="11"/>
      <c r="F28" s="11"/>
      <c r="G28" s="11"/>
    </row>
  </sheetData>
  <pageMargins left="0.51181102362204722" right="0.39370078740157483" top="1.5748031496062993" bottom="0.74803149606299213" header="0.31496062992125984" footer="0.31496062992125984"/>
  <pageSetup paperSize="9" scale="90" orientation="portrait" r:id="rId1"/>
  <headerFooter>
    <oddHeader>&amp;L&amp;G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Personale non a Tempo determ</vt:lpstr>
      <vt:lpstr>'Personale non a Tempo determ'!Area_stampa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Graziella Rizzo</dc:creator>
  <cp:lastModifiedBy>FRANCESCO TODINI</cp:lastModifiedBy>
  <cp:lastPrinted>2021-10-08T13:37:40Z</cp:lastPrinted>
  <dcterms:created xsi:type="dcterms:W3CDTF">2018-10-29T13:38:09Z</dcterms:created>
  <dcterms:modified xsi:type="dcterms:W3CDTF">2022-01-18T16:57:56Z</dcterms:modified>
</cp:coreProperties>
</file>